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760"/>
  </bookViews>
  <sheets>
    <sheet name="Worksheet - enter data here" sheetId="2" r:id="rId1"/>
    <sheet name="Dashboard - no data entry" sheetId="1" r:id="rId2"/>
  </sheets>
  <calcPr calcId="145621"/>
</workbook>
</file>

<file path=xl/calcChain.xml><?xml version="1.0" encoding="utf-8"?>
<calcChain xmlns="http://schemas.openxmlformats.org/spreadsheetml/2006/main">
  <c r="N31" i="2" l="1"/>
  <c r="M31" i="2"/>
  <c r="L31" i="2"/>
  <c r="K31" i="2"/>
  <c r="J31" i="2"/>
  <c r="I31" i="2"/>
  <c r="H31" i="2"/>
  <c r="G31" i="2"/>
  <c r="F31" i="2"/>
  <c r="E31" i="2"/>
  <c r="D31" i="2"/>
  <c r="C31" i="2"/>
  <c r="M27" i="1" l="1"/>
  <c r="L27" i="1"/>
  <c r="K27" i="1"/>
  <c r="J27" i="1"/>
  <c r="I27" i="1"/>
  <c r="H27" i="1"/>
  <c r="G27" i="1"/>
  <c r="F27" i="1"/>
  <c r="E27" i="1"/>
  <c r="D27" i="1"/>
  <c r="C27" i="1"/>
  <c r="B27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 l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A3" i="1"/>
  <c r="A1" i="1"/>
  <c r="M5" i="1"/>
  <c r="L5" i="1"/>
  <c r="K5" i="1"/>
  <c r="J5" i="1"/>
  <c r="I5" i="1"/>
  <c r="H5" i="1"/>
  <c r="G5" i="1"/>
  <c r="F5" i="1"/>
  <c r="E5" i="1"/>
  <c r="D5" i="1"/>
  <c r="C5" i="1"/>
  <c r="B5" i="1"/>
  <c r="D36" i="2"/>
  <c r="N36" i="2"/>
  <c r="M36" i="2"/>
  <c r="L36" i="2"/>
  <c r="K36" i="2"/>
  <c r="J36" i="2"/>
  <c r="I36" i="2"/>
  <c r="H36" i="2"/>
  <c r="G36" i="2"/>
  <c r="F36" i="2"/>
  <c r="E36" i="2"/>
  <c r="C36" i="2"/>
  <c r="N22" i="2"/>
  <c r="M22" i="2"/>
  <c r="L22" i="2"/>
  <c r="K22" i="2"/>
  <c r="J22" i="2"/>
  <c r="I22" i="2"/>
  <c r="H22" i="2"/>
  <c r="G22" i="2"/>
  <c r="F22" i="2"/>
  <c r="E22" i="2"/>
  <c r="D22" i="2"/>
  <c r="C22" i="2"/>
  <c r="M22" i="1" l="1"/>
  <c r="L22" i="1"/>
  <c r="K22" i="1"/>
  <c r="J22" i="1"/>
  <c r="I22" i="1"/>
  <c r="H22" i="1"/>
  <c r="G22" i="1"/>
  <c r="F22" i="1"/>
  <c r="E22" i="1"/>
  <c r="D22" i="1"/>
  <c r="C22" i="1"/>
  <c r="B22" i="1"/>
  <c r="M14" i="1"/>
  <c r="M15" i="1" s="1"/>
  <c r="M23" i="1" s="1"/>
  <c r="L14" i="1"/>
  <c r="L15" i="1" s="1"/>
  <c r="L23" i="1" s="1"/>
  <c r="K14" i="1"/>
  <c r="K15" i="1" s="1"/>
  <c r="K23" i="1" s="1"/>
  <c r="J14" i="1"/>
  <c r="J15" i="1" s="1"/>
  <c r="J23" i="1" s="1"/>
  <c r="I14" i="1"/>
  <c r="I15" i="1" s="1"/>
  <c r="I23" i="1" s="1"/>
  <c r="H14" i="1"/>
  <c r="H15" i="1" s="1"/>
  <c r="H23" i="1" s="1"/>
  <c r="G14" i="1"/>
  <c r="G15" i="1" s="1"/>
  <c r="G23" i="1" s="1"/>
  <c r="F14" i="1"/>
  <c r="F15" i="1" s="1"/>
  <c r="F23" i="1" s="1"/>
  <c r="E14" i="1"/>
  <c r="E15" i="1" s="1"/>
  <c r="E23" i="1" s="1"/>
  <c r="D14" i="1"/>
  <c r="D15" i="1" s="1"/>
  <c r="D23" i="1" s="1"/>
  <c r="C14" i="1"/>
  <c r="C15" i="1" s="1"/>
  <c r="C23" i="1" s="1"/>
  <c r="B14" i="1"/>
  <c r="B15" i="1" s="1"/>
  <c r="B23" i="1" s="1"/>
  <c r="M9" i="1"/>
  <c r="M10" i="1" s="1"/>
  <c r="L9" i="1"/>
  <c r="L10" i="1" s="1"/>
  <c r="K9" i="1"/>
  <c r="K10" i="1" s="1"/>
  <c r="J9" i="1"/>
  <c r="J10" i="1" s="1"/>
  <c r="I9" i="1"/>
  <c r="I10" i="1" s="1"/>
  <c r="H9" i="1"/>
  <c r="H10" i="1" s="1"/>
  <c r="G9" i="1"/>
  <c r="G10" i="1" s="1"/>
  <c r="F9" i="1"/>
  <c r="F10" i="1" s="1"/>
  <c r="E9" i="1"/>
  <c r="E10" i="1" s="1"/>
  <c r="D9" i="1"/>
  <c r="D10" i="1" s="1"/>
  <c r="C9" i="1"/>
  <c r="C10" i="1" s="1"/>
  <c r="B9" i="1"/>
  <c r="B10" i="1" s="1"/>
  <c r="B18" i="2"/>
  <c r="N16" i="2"/>
  <c r="M13" i="1" s="1"/>
  <c r="M16" i="2"/>
  <c r="L13" i="1" s="1"/>
  <c r="L16" i="2"/>
  <c r="K13" i="1" s="1"/>
  <c r="K16" i="2"/>
  <c r="J13" i="1" s="1"/>
  <c r="J16" i="2"/>
  <c r="I13" i="1" s="1"/>
  <c r="I16" i="2"/>
  <c r="H13" i="1" s="1"/>
  <c r="H16" i="2"/>
  <c r="G13" i="1" s="1"/>
  <c r="G16" i="2"/>
  <c r="F13" i="1" s="1"/>
  <c r="F16" i="2"/>
  <c r="E13" i="1" s="1"/>
  <c r="E16" i="2"/>
  <c r="D13" i="1" s="1"/>
  <c r="D16" i="2"/>
  <c r="C13" i="1" s="1"/>
  <c r="C16" i="2"/>
  <c r="B13" i="1" s="1"/>
  <c r="N14" i="2"/>
  <c r="N18" i="2" s="1"/>
  <c r="M18" i="1" s="1"/>
  <c r="M14" i="2"/>
  <c r="L8" i="1" s="1"/>
  <c r="L14" i="2"/>
  <c r="K8" i="1" s="1"/>
  <c r="K14" i="2"/>
  <c r="J8" i="1" s="1"/>
  <c r="J14" i="2"/>
  <c r="I8" i="1" s="1"/>
  <c r="I14" i="2"/>
  <c r="H8" i="1" s="1"/>
  <c r="H14" i="2"/>
  <c r="G8" i="1" s="1"/>
  <c r="G14" i="2"/>
  <c r="F8" i="1" s="1"/>
  <c r="F14" i="2"/>
  <c r="E14" i="2"/>
  <c r="D8" i="1" s="1"/>
  <c r="D14" i="2"/>
  <c r="C8" i="1" s="1"/>
  <c r="C14" i="2"/>
  <c r="B8" i="1" s="1"/>
  <c r="N28" i="2"/>
  <c r="M19" i="1" s="1"/>
  <c r="M28" i="2"/>
  <c r="L19" i="1" s="1"/>
  <c r="L28" i="2"/>
  <c r="K19" i="1" s="1"/>
  <c r="K28" i="2"/>
  <c r="J19" i="1" s="1"/>
  <c r="J28" i="2"/>
  <c r="I19" i="1" s="1"/>
  <c r="I28" i="2"/>
  <c r="H19" i="1" s="1"/>
  <c r="H28" i="2"/>
  <c r="G19" i="1" s="1"/>
  <c r="G28" i="2"/>
  <c r="F19" i="1" s="1"/>
  <c r="F28" i="2"/>
  <c r="E19" i="1" s="1"/>
  <c r="E28" i="2"/>
  <c r="D19" i="1" s="1"/>
  <c r="D28" i="2"/>
  <c r="C19" i="1" s="1"/>
  <c r="C28" i="2"/>
  <c r="B19" i="1" s="1"/>
  <c r="F18" i="2" l="1"/>
  <c r="E18" i="1" s="1"/>
  <c r="J18" i="2"/>
  <c r="I18" i="1" s="1"/>
  <c r="M8" i="1"/>
  <c r="C24" i="1"/>
  <c r="G24" i="1"/>
  <c r="K24" i="1"/>
  <c r="D24" i="1"/>
  <c r="H24" i="1"/>
  <c r="L24" i="1"/>
  <c r="E24" i="1"/>
  <c r="I24" i="1"/>
  <c r="M24" i="1"/>
  <c r="B24" i="1"/>
  <c r="F24" i="1"/>
  <c r="J24" i="1"/>
  <c r="E8" i="1"/>
  <c r="C18" i="2"/>
  <c r="B18" i="1" s="1"/>
  <c r="G18" i="2"/>
  <c r="F18" i="1" s="1"/>
  <c r="K18" i="2"/>
  <c r="J18" i="1" s="1"/>
  <c r="D18" i="2"/>
  <c r="C18" i="1" s="1"/>
  <c r="H18" i="2"/>
  <c r="G18" i="1" s="1"/>
  <c r="L18" i="2"/>
  <c r="K18" i="1" s="1"/>
  <c r="E18" i="2"/>
  <c r="D18" i="1" s="1"/>
  <c r="I18" i="2"/>
  <c r="H18" i="1" s="1"/>
  <c r="M18" i="2"/>
  <c r="L18" i="1" s="1"/>
</calcChain>
</file>

<file path=xl/comments1.xml><?xml version="1.0" encoding="utf-8"?>
<comments xmlns="http://schemas.openxmlformats.org/spreadsheetml/2006/main">
  <authors>
    <author>Jeff Ballow</author>
  </authors>
  <commentList>
    <comment ref="P37" authorId="0">
      <text>
        <r>
          <rPr>
            <sz val="9"/>
            <color indexed="81"/>
            <rFont val="Tahoma"/>
            <family val="2"/>
          </rPr>
          <t>Current assets are cash and other assets that can be converted to cash within a year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8" authorId="0">
      <text>
        <r>
          <rPr>
            <sz val="9"/>
            <color indexed="81"/>
            <rFont val="Tahoma"/>
            <family val="2"/>
          </rPr>
          <t xml:space="preserve">Current liabilities are those liabilities that will be paid within one year.
</t>
        </r>
      </text>
    </comment>
  </commentList>
</comments>
</file>

<file path=xl/sharedStrings.xml><?xml version="1.0" encoding="utf-8"?>
<sst xmlns="http://schemas.openxmlformats.org/spreadsheetml/2006/main" count="68" uniqueCount="59">
  <si>
    <t>Financial Dashboard</t>
  </si>
  <si>
    <t>Income</t>
  </si>
  <si>
    <t>Year-to-Date Actual</t>
  </si>
  <si>
    <t>Year-to-Date Budget</t>
  </si>
  <si>
    <t>Expenses</t>
  </si>
  <si>
    <t>Surplus/Deficit</t>
  </si>
  <si>
    <t>Cash Flow</t>
  </si>
  <si>
    <t>Cash on Hand</t>
  </si>
  <si>
    <t>Basic Dashboard Items</t>
  </si>
  <si>
    <t>Monthly Expense Rate</t>
  </si>
  <si>
    <t>Months of Cash on Hand</t>
  </si>
  <si>
    <t>Annual Budget</t>
  </si>
  <si>
    <t>Budgeted Surplus/Deficit</t>
  </si>
  <si>
    <t>Section 1: Budget</t>
  </si>
  <si>
    <t xml:space="preserve">Section 2:  Year-to-Date Actuals </t>
  </si>
  <si>
    <t xml:space="preserve">Data entry guidelines: </t>
  </si>
  <si>
    <t>Enter relevant data in any cell with this color</t>
  </si>
  <si>
    <t>Actual Surplus/Deficit (Year-to-Date)</t>
  </si>
  <si>
    <t>Section 3: Cash Flow</t>
  </si>
  <si>
    <t>Supplemental Dashboard Items</t>
  </si>
  <si>
    <t>Program Expense Ratio</t>
  </si>
  <si>
    <t>Foundation Income Ratio</t>
  </si>
  <si>
    <t>Total Program Expenses (year to date)</t>
  </si>
  <si>
    <t>Total Foundation Income (year to date)</t>
  </si>
  <si>
    <t>Explanation/Instructions</t>
  </si>
  <si>
    <t>Monthly Income Rate</t>
  </si>
  <si>
    <t xml:space="preserve">Cash Balance (@ month's end)   </t>
  </si>
  <si>
    <t>Sector standard: program expenses account for at least 65% of total expenses (Better Business Bureau)</t>
  </si>
  <si>
    <t>Current Ratio</t>
  </si>
  <si>
    <t>Total Current Liabilities @ Month's End</t>
  </si>
  <si>
    <t>Total Current Assets @ Month's End</t>
  </si>
  <si>
    <t>Reliance on Largest Funder</t>
  </si>
  <si>
    <t>Largest funding source (dollar amount)</t>
  </si>
  <si>
    <t xml:space="preserve">Largest funding source  (name of source)  </t>
  </si>
  <si>
    <t>If you are allocating your expenses between programs, administration/fundraising, enter the total amount of program expenses year to date.</t>
  </si>
  <si>
    <t>Enter the total amount of foundation income (both pledged and received).</t>
  </si>
  <si>
    <t xml:space="preserve">Enter the total of the following items: receivables (outstanding pledges, donations , or fees for service), cash and cash "equivalents" [e.g., money market or savings account]). </t>
  </si>
  <si>
    <t>Enter the total amount of obligations due in one year or less (examples: payables, line of credit to be paid down).</t>
  </si>
  <si>
    <t xml:space="preserve">An indicator of your organization's ability to pay obligations in a timely way (within a 12-month period).  A helpful indicator of cash flow in the short and medium term.   A ratio of at least 1.50 is a reasonable goal. </t>
  </si>
  <si>
    <t xml:space="preserve">Each organization is different, but if one source of income is greater than 25%, this may present risk over time. </t>
  </si>
  <si>
    <t>Data Entry Worksheet</t>
  </si>
  <si>
    <t>Financial Dashboard Template for Youth Organizing Groups</t>
  </si>
  <si>
    <t>Section 4:  Supplemental Information</t>
  </si>
  <si>
    <t>Examples:  FY 2016; January 1 - December 31, 2015</t>
  </si>
  <si>
    <t>Just enter annual amount in shaded cell B14.</t>
  </si>
  <si>
    <t>Just enter annual amount in shaded cell B16.</t>
  </si>
  <si>
    <t>Total Budgeted Income</t>
  </si>
  <si>
    <t>Total Budgeted Expenses</t>
  </si>
  <si>
    <t xml:space="preserve">No data entry; sheet will calculate this. </t>
  </si>
  <si>
    <t xml:space="preserve">Enter in the amount of the largest funding source year to date (examples:  foundation, individual donor, special event).  </t>
  </si>
  <si>
    <t xml:space="preserve">Track your largest source of funding by name as you go along.  </t>
  </si>
  <si>
    <t>Average total expenses per month</t>
  </si>
  <si>
    <t>Average total monthly income</t>
  </si>
  <si>
    <t>Sector standard: between 3 and 6 months on hand at all times</t>
  </si>
  <si>
    <t xml:space="preserve">Each organization is different, but if foundation income is greater than 60%, this may present risk over time. </t>
  </si>
  <si>
    <t>Through the end of:</t>
  </si>
  <si>
    <t>Add correct sequence of months here (either calendar or fiscal year)</t>
  </si>
  <si>
    <t>Total Income (Year-to-Date Cumulative)</t>
  </si>
  <si>
    <t>Total Expenses (Year-to-Date 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</si>
</sst>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3" fillId="0" borderId="0" xfId="0" applyFont="1"/>
    <xf numFmtId="0" fontId="2" fillId="0" borderId="0" xfId="0" applyFont="1"/>
    <xf numFmtId="3" fontId="0" fillId="0" borderId="0" xfId="0" applyNumberFormat="1"/>
    <xf numFmtId="3" fontId="3" fillId="0" borderId="0" xfId="0" applyNumberFormat="1" applyFont="1"/>
    <xf numFmtId="0" fontId="4" fillId="0" borderId="0" xfId="0" applyFont="1"/>
    <xf numFmtId="0" fontId="0" fillId="0" borderId="0" xfId="0" applyBorder="1"/>
    <xf numFmtId="3" fontId="0" fillId="0" borderId="0" xfId="0" applyNumberFormat="1" applyBorder="1"/>
    <xf numFmtId="0" fontId="5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3" fillId="0" borderId="1" xfId="0" applyFont="1" applyBorder="1"/>
    <xf numFmtId="3" fontId="3" fillId="2" borderId="1" xfId="0" applyNumberFormat="1" applyFont="1" applyFill="1" applyBorder="1"/>
    <xf numFmtId="3" fontId="3" fillId="0" borderId="1" xfId="0" applyNumberFormat="1" applyFont="1" applyBorder="1"/>
    <xf numFmtId="3" fontId="0" fillId="0" borderId="1" xfId="0" applyNumberFormat="1" applyBorder="1"/>
    <xf numFmtId="0" fontId="0" fillId="0" borderId="1" xfId="0" applyBorder="1"/>
    <xf numFmtId="37" fontId="3" fillId="0" borderId="1" xfId="0" applyNumberFormat="1" applyFont="1" applyBorder="1"/>
    <xf numFmtId="3" fontId="0" fillId="0" borderId="1" xfId="0" applyNumberFormat="1" applyFill="1" applyBorder="1"/>
    <xf numFmtId="0" fontId="3" fillId="0" borderId="1" xfId="0" applyFont="1" applyBorder="1" applyAlignment="1">
      <alignment wrapText="1"/>
    </xf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3" fillId="0" borderId="2" xfId="0" applyFont="1" applyBorder="1"/>
    <xf numFmtId="3" fontId="3" fillId="2" borderId="3" xfId="0" applyNumberFormat="1" applyFont="1" applyFill="1" applyBorder="1"/>
    <xf numFmtId="3" fontId="3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0" fontId="2" fillId="2" borderId="1" xfId="0" applyFont="1" applyFill="1" applyBorder="1"/>
    <xf numFmtId="0" fontId="0" fillId="0" borderId="0" xfId="0" applyAlignment="1">
      <alignment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49" fontId="1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0" fillId="0" borderId="1" xfId="0" applyFont="1" applyBorder="1"/>
    <xf numFmtId="37" fontId="0" fillId="0" borderId="1" xfId="0" applyNumberFormat="1" applyBorder="1"/>
    <xf numFmtId="0" fontId="3" fillId="0" borderId="1" xfId="0" applyFont="1" applyBorder="1" applyAlignment="1">
      <alignment horizontal="left" indent="2"/>
    </xf>
    <xf numFmtId="39" fontId="3" fillId="0" borderId="1" xfId="0" applyNumberFormat="1" applyFont="1" applyBorder="1"/>
    <xf numFmtId="9" fontId="3" fillId="0" borderId="1" xfId="0" applyNumberFormat="1" applyFont="1" applyBorder="1"/>
    <xf numFmtId="49" fontId="3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 applyAlignment="1">
      <alignment horizontal="left"/>
    </xf>
    <xf numFmtId="3" fontId="9" fillId="0" borderId="0" xfId="0" applyNumberFormat="1" applyFont="1"/>
    <xf numFmtId="43" fontId="1" fillId="0" borderId="1" xfId="1" applyFont="1" applyFill="1" applyBorder="1" applyAlignment="1">
      <alignment horizontal="right"/>
    </xf>
    <xf numFmtId="43" fontId="1" fillId="0" borderId="1" xfId="1" applyFont="1" applyBorder="1" applyAlignment="1">
      <alignment horizontal="right"/>
    </xf>
    <xf numFmtId="0" fontId="2" fillId="8" borderId="1" xfId="0" applyFont="1" applyFill="1" applyBorder="1"/>
    <xf numFmtId="43" fontId="2" fillId="0" borderId="0" xfId="1" applyFont="1" applyFill="1"/>
    <xf numFmtId="3" fontId="0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zoomScale="75" zoomScaleNormal="75" workbookViewId="0">
      <selection activeCell="B12" sqref="B12"/>
    </sheetView>
  </sheetViews>
  <sheetFormatPr defaultRowHeight="15" x14ac:dyDescent="0.25"/>
  <cols>
    <col min="1" max="1" width="49.140625" customWidth="1"/>
    <col min="2" max="13" width="17.7109375" style="4" customWidth="1"/>
    <col min="14" max="14" width="17.7109375" customWidth="1"/>
    <col min="15" max="15" width="2" customWidth="1"/>
    <col min="16" max="16" width="67.28515625" style="30" customWidth="1"/>
  </cols>
  <sheetData>
    <row r="1" spans="1:16" ht="17.25" x14ac:dyDescent="0.3">
      <c r="A1" s="3" t="s">
        <v>41</v>
      </c>
      <c r="B1" s="5"/>
      <c r="C1" s="5"/>
      <c r="D1" s="23"/>
      <c r="E1" s="5"/>
    </row>
    <row r="2" spans="1:16" ht="17.25" x14ac:dyDescent="0.3">
      <c r="A2" s="3" t="s">
        <v>40</v>
      </c>
      <c r="B2" s="5"/>
      <c r="C2" s="5"/>
      <c r="D2" s="23"/>
      <c r="E2" s="5"/>
    </row>
    <row r="3" spans="1:16" ht="17.25" x14ac:dyDescent="0.3">
      <c r="A3" s="6"/>
      <c r="B3" s="5"/>
      <c r="C3" s="5"/>
      <c r="D3" s="5"/>
      <c r="E3" s="5"/>
    </row>
    <row r="4" spans="1:16" ht="17.25" x14ac:dyDescent="0.3">
      <c r="A4" s="9" t="s">
        <v>15</v>
      </c>
      <c r="B4" s="5"/>
      <c r="C4" s="5"/>
      <c r="D4" s="5"/>
      <c r="E4" s="5"/>
    </row>
    <row r="5" spans="1:16" ht="17.25" x14ac:dyDescent="0.3">
      <c r="A5" s="24" t="s">
        <v>16</v>
      </c>
      <c r="B5" s="25"/>
      <c r="C5" s="26"/>
      <c r="D5" s="26"/>
      <c r="E5" s="26"/>
      <c r="F5" s="27"/>
      <c r="G5" s="27"/>
      <c r="H5" s="27"/>
      <c r="I5" s="27"/>
      <c r="J5" s="27"/>
      <c r="K5" s="27"/>
      <c r="L5" s="27"/>
      <c r="M5" s="27"/>
      <c r="N5" s="28"/>
    </row>
    <row r="6" spans="1:16" ht="17.25" x14ac:dyDescent="0.3">
      <c r="A6" s="2"/>
      <c r="B6" s="22"/>
      <c r="C6" s="5"/>
      <c r="D6" s="5"/>
      <c r="E6" s="5"/>
    </row>
    <row r="7" spans="1:16" ht="17.25" x14ac:dyDescent="0.3">
      <c r="A7" s="29"/>
      <c r="B7" s="22"/>
      <c r="C7" s="5"/>
      <c r="D7" s="5"/>
      <c r="E7" s="5"/>
    </row>
    <row r="8" spans="1:16" ht="17.25" x14ac:dyDescent="0.3">
      <c r="A8" s="29"/>
      <c r="B8" s="54" t="s">
        <v>43</v>
      </c>
      <c r="C8" s="23"/>
      <c r="D8" s="5"/>
      <c r="E8" s="5"/>
    </row>
    <row r="9" spans="1:16" ht="17.25" x14ac:dyDescent="0.3">
      <c r="A9" s="2"/>
      <c r="B9" s="22"/>
      <c r="C9" s="5"/>
      <c r="D9" s="23"/>
      <c r="E9" s="5"/>
    </row>
    <row r="10" spans="1:16" ht="17.25" x14ac:dyDescent="0.3">
      <c r="A10" s="2"/>
      <c r="B10" s="22"/>
      <c r="C10" s="5"/>
      <c r="D10" s="5"/>
      <c r="E10" s="5"/>
    </row>
    <row r="11" spans="1:16" ht="17.25" x14ac:dyDescent="0.3">
      <c r="A11" s="2"/>
      <c r="B11" s="5"/>
      <c r="C11" s="49" t="s">
        <v>56</v>
      </c>
      <c r="D11" s="5"/>
      <c r="E11" s="5"/>
    </row>
    <row r="12" spans="1:16" ht="17.25" x14ac:dyDescent="0.3">
      <c r="A12" s="11" t="s">
        <v>13</v>
      </c>
      <c r="B12" s="12" t="s">
        <v>11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P12" s="31" t="s">
        <v>24</v>
      </c>
    </row>
    <row r="13" spans="1:16" ht="17.25" x14ac:dyDescent="0.3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P13" s="32"/>
    </row>
    <row r="14" spans="1:16" ht="17.25" x14ac:dyDescent="0.3">
      <c r="A14" s="14" t="s">
        <v>46</v>
      </c>
      <c r="B14" s="15"/>
      <c r="C14" s="16">
        <f>((B14/12)*1)</f>
        <v>0</v>
      </c>
      <c r="D14" s="16">
        <f>((B14/12)*2)</f>
        <v>0</v>
      </c>
      <c r="E14" s="16">
        <f>((B14/12)*3)</f>
        <v>0</v>
      </c>
      <c r="F14" s="16">
        <f>((B14/12)*4)</f>
        <v>0</v>
      </c>
      <c r="G14" s="16">
        <f>((B14/12)*5)</f>
        <v>0</v>
      </c>
      <c r="H14" s="16">
        <f>((B14/12)*6)</f>
        <v>0</v>
      </c>
      <c r="I14" s="16">
        <f>((B14/12)*7)</f>
        <v>0</v>
      </c>
      <c r="J14" s="16">
        <f>((B14/12)*8)</f>
        <v>0</v>
      </c>
      <c r="K14" s="16">
        <f>((B14/12)*9)</f>
        <v>0</v>
      </c>
      <c r="L14" s="16">
        <f>((B14/12)*10)</f>
        <v>0</v>
      </c>
      <c r="M14" s="16">
        <f>((B14/12)*11)</f>
        <v>0</v>
      </c>
      <c r="N14" s="16">
        <f>((B14/12)*12)</f>
        <v>0</v>
      </c>
      <c r="P14" s="32" t="s">
        <v>44</v>
      </c>
    </row>
    <row r="15" spans="1:16" ht="17.25" x14ac:dyDescent="0.3">
      <c r="A15" s="14"/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8"/>
      <c r="P15" s="32"/>
    </row>
    <row r="16" spans="1:16" ht="17.25" x14ac:dyDescent="0.3">
      <c r="A16" s="14" t="s">
        <v>47</v>
      </c>
      <c r="B16" s="15"/>
      <c r="C16" s="16">
        <f>((B16/12)*1)</f>
        <v>0</v>
      </c>
      <c r="D16" s="16">
        <f>((B16/12)*2)</f>
        <v>0</v>
      </c>
      <c r="E16" s="16">
        <f>((B16/12)*3)</f>
        <v>0</v>
      </c>
      <c r="F16" s="16">
        <f>((B16/12)*4)</f>
        <v>0</v>
      </c>
      <c r="G16" s="16">
        <f>((B16/12)*5)</f>
        <v>0</v>
      </c>
      <c r="H16" s="16">
        <f>((B16/12)*6)</f>
        <v>0</v>
      </c>
      <c r="I16" s="16">
        <f>((B16/12)*7)</f>
        <v>0</v>
      </c>
      <c r="J16" s="16">
        <f>((B16/12)*8)</f>
        <v>0</v>
      </c>
      <c r="K16" s="16">
        <f>((B16/12)*9)</f>
        <v>0</v>
      </c>
      <c r="L16" s="16">
        <f>((B16/12)*10)</f>
        <v>0</v>
      </c>
      <c r="M16" s="16">
        <f>((B16/12)*11)</f>
        <v>0</v>
      </c>
      <c r="N16" s="16">
        <f>((B16/12)*12)</f>
        <v>0</v>
      </c>
      <c r="P16" s="32" t="s">
        <v>45</v>
      </c>
    </row>
    <row r="17" spans="1:16" ht="17.25" x14ac:dyDescent="0.3">
      <c r="A17" s="14"/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8"/>
      <c r="P17" s="32"/>
    </row>
    <row r="18" spans="1:16" ht="17.25" x14ac:dyDescent="0.3">
      <c r="A18" s="14" t="s">
        <v>12</v>
      </c>
      <c r="B18" s="19">
        <f>(B14-B16)</f>
        <v>0</v>
      </c>
      <c r="C18" s="19">
        <f t="shared" ref="C18:N18" si="0">(C14-C16)</f>
        <v>0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P18" s="32" t="s">
        <v>48</v>
      </c>
    </row>
    <row r="19" spans="1:16" x14ac:dyDescent="0.25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P19" s="32"/>
    </row>
    <row r="20" spans="1:16" x14ac:dyDescent="0.25">
      <c r="A20" s="7"/>
      <c r="B20" s="8"/>
      <c r="P20" s="32"/>
    </row>
    <row r="21" spans="1:16" x14ac:dyDescent="0.25">
      <c r="A21" s="7"/>
      <c r="B21" s="8"/>
      <c r="C21" s="49" t="s">
        <v>55</v>
      </c>
      <c r="P21" s="32"/>
    </row>
    <row r="22" spans="1:16" ht="17.25" x14ac:dyDescent="0.3">
      <c r="A22" s="11" t="s">
        <v>14</v>
      </c>
      <c r="B22" s="20"/>
      <c r="C22" s="50">
        <f>C12</f>
        <v>0</v>
      </c>
      <c r="D22" s="50">
        <f t="shared" ref="D22:N22" si="1">D12</f>
        <v>0</v>
      </c>
      <c r="E22" s="50">
        <f t="shared" si="1"/>
        <v>0</v>
      </c>
      <c r="F22" s="50">
        <f t="shared" si="1"/>
        <v>0</v>
      </c>
      <c r="G22" s="50">
        <f t="shared" si="1"/>
        <v>0</v>
      </c>
      <c r="H22" s="50">
        <f t="shared" si="1"/>
        <v>0</v>
      </c>
      <c r="I22" s="50">
        <f t="shared" si="1"/>
        <v>0</v>
      </c>
      <c r="J22" s="50">
        <f t="shared" si="1"/>
        <v>0</v>
      </c>
      <c r="K22" s="50">
        <f t="shared" si="1"/>
        <v>0</v>
      </c>
      <c r="L22" s="50">
        <f t="shared" si="1"/>
        <v>0</v>
      </c>
      <c r="M22" s="50">
        <f t="shared" si="1"/>
        <v>0</v>
      </c>
      <c r="N22" s="50">
        <f t="shared" si="1"/>
        <v>0</v>
      </c>
      <c r="P22" s="32"/>
    </row>
    <row r="23" spans="1:16" x14ac:dyDescent="0.25">
      <c r="A23" s="18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P23" s="32"/>
    </row>
    <row r="24" spans="1:16" ht="17.25" x14ac:dyDescent="0.3">
      <c r="A24" s="14" t="s">
        <v>57</v>
      </c>
      <c r="B24" s="2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P24" s="32"/>
    </row>
    <row r="25" spans="1:16" ht="17.25" x14ac:dyDescent="0.3">
      <c r="A25" s="14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P25" s="32"/>
    </row>
    <row r="26" spans="1:16" ht="17.25" x14ac:dyDescent="0.3">
      <c r="A26" s="14" t="s">
        <v>58</v>
      </c>
      <c r="B26" s="2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P26" s="32"/>
    </row>
    <row r="27" spans="1:16" ht="17.25" x14ac:dyDescent="0.3">
      <c r="A27" s="14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P27" s="32"/>
    </row>
    <row r="28" spans="1:16" ht="17.25" x14ac:dyDescent="0.3">
      <c r="A28" s="14" t="s">
        <v>17</v>
      </c>
      <c r="B28" s="20"/>
      <c r="C28" s="19">
        <f>C24-C26</f>
        <v>0</v>
      </c>
      <c r="D28" s="19">
        <f t="shared" ref="D28:N28" si="2">D24-D26</f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P28" s="32"/>
    </row>
    <row r="29" spans="1:16" x14ac:dyDescent="0.25">
      <c r="P29" s="32"/>
    </row>
    <row r="30" spans="1:16" x14ac:dyDescent="0.25">
      <c r="C30" s="49" t="s">
        <v>55</v>
      </c>
      <c r="P30" s="32"/>
    </row>
    <row r="31" spans="1:16" ht="17.25" x14ac:dyDescent="0.3">
      <c r="A31" s="11" t="s">
        <v>18</v>
      </c>
      <c r="B31" s="16"/>
      <c r="C31" s="51">
        <f>C12</f>
        <v>0</v>
      </c>
      <c r="D31" s="51">
        <f t="shared" ref="D31:N31" si="3">D12</f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  <c r="P31" s="32"/>
    </row>
    <row r="32" spans="1:16" ht="17.25" x14ac:dyDescent="0.3">
      <c r="A32" s="11"/>
      <c r="B32" s="1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P32" s="32"/>
    </row>
    <row r="33" spans="1:16" ht="17.25" x14ac:dyDescent="0.3">
      <c r="A33" s="14" t="s">
        <v>26</v>
      </c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32"/>
    </row>
    <row r="34" spans="1:16" ht="17.25" x14ac:dyDescent="0.3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P34" s="32"/>
    </row>
    <row r="35" spans="1:16" ht="17.25" x14ac:dyDescent="0.3">
      <c r="A35" s="2"/>
      <c r="B35" s="5"/>
      <c r="C35" s="49" t="s">
        <v>55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2"/>
      <c r="P35" s="32"/>
    </row>
    <row r="36" spans="1:16" ht="17.25" x14ac:dyDescent="0.3">
      <c r="A36" s="11" t="s">
        <v>42</v>
      </c>
      <c r="B36" s="16"/>
      <c r="C36" s="50">
        <f>C12</f>
        <v>0</v>
      </c>
      <c r="D36" s="50">
        <f>D12</f>
        <v>0</v>
      </c>
      <c r="E36" s="50">
        <f t="shared" ref="E36:N36" si="4">E12</f>
        <v>0</v>
      </c>
      <c r="F36" s="50">
        <f t="shared" si="4"/>
        <v>0</v>
      </c>
      <c r="G36" s="50">
        <f t="shared" si="4"/>
        <v>0</v>
      </c>
      <c r="H36" s="50">
        <f t="shared" si="4"/>
        <v>0</v>
      </c>
      <c r="I36" s="50">
        <f t="shared" si="4"/>
        <v>0</v>
      </c>
      <c r="J36" s="50">
        <f t="shared" si="4"/>
        <v>0</v>
      </c>
      <c r="K36" s="50">
        <f t="shared" si="4"/>
        <v>0</v>
      </c>
      <c r="L36" s="50">
        <f t="shared" si="4"/>
        <v>0</v>
      </c>
      <c r="M36" s="50">
        <f t="shared" si="4"/>
        <v>0</v>
      </c>
      <c r="N36" s="50">
        <f t="shared" si="4"/>
        <v>0</v>
      </c>
      <c r="P36" s="32"/>
    </row>
    <row r="37" spans="1:16" ht="45.75" x14ac:dyDescent="0.3">
      <c r="A37" s="21" t="s">
        <v>30</v>
      </c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P37" s="32" t="s">
        <v>36</v>
      </c>
    </row>
    <row r="38" spans="1:16" ht="30.75" x14ac:dyDescent="0.3">
      <c r="A38" s="21" t="s">
        <v>29</v>
      </c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P38" s="32" t="s">
        <v>37</v>
      </c>
    </row>
    <row r="39" spans="1:16" ht="45.75" x14ac:dyDescent="0.3">
      <c r="A39" s="21" t="s">
        <v>22</v>
      </c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P39" s="32" t="s">
        <v>34</v>
      </c>
    </row>
    <row r="40" spans="1:16" ht="30.75" x14ac:dyDescent="0.3">
      <c r="A40" s="21" t="s">
        <v>23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P40" s="32" t="s">
        <v>35</v>
      </c>
    </row>
    <row r="41" spans="1:16" ht="30.75" x14ac:dyDescent="0.3">
      <c r="A41" s="21" t="s">
        <v>32</v>
      </c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P41" s="32" t="s">
        <v>49</v>
      </c>
    </row>
    <row r="42" spans="1:16" ht="17.25" x14ac:dyDescent="0.3">
      <c r="A42" s="21" t="s">
        <v>33</v>
      </c>
      <c r="B42" s="1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P42" s="32" t="s">
        <v>50</v>
      </c>
    </row>
    <row r="43" spans="1:16" ht="17.25" x14ac:dyDescent="0.3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"/>
    </row>
    <row r="44" spans="1:16" ht="17.25" x14ac:dyDescent="0.3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"/>
    </row>
    <row r="45" spans="1:16" ht="17.25" x14ac:dyDescent="0.3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"/>
    </row>
    <row r="46" spans="1:16" ht="17.25" x14ac:dyDescent="0.3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"/>
    </row>
    <row r="47" spans="1:16" ht="17.25" x14ac:dyDescent="0.3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"/>
    </row>
    <row r="48" spans="1:16" ht="17.25" x14ac:dyDescent="0.3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5" zoomScaleNormal="75" workbookViewId="0">
      <selection activeCell="B24" sqref="B24"/>
    </sheetView>
  </sheetViews>
  <sheetFormatPr defaultRowHeight="15" x14ac:dyDescent="0.25"/>
  <cols>
    <col min="1" max="1" width="36.5703125" customWidth="1"/>
    <col min="2" max="2" width="18.85546875" style="4" customWidth="1"/>
    <col min="3" max="13" width="17.7109375" style="4" customWidth="1"/>
    <col min="14" max="14" width="1.85546875" customWidth="1"/>
    <col min="15" max="15" width="98.140625" style="30" customWidth="1"/>
  </cols>
  <sheetData>
    <row r="1" spans="1:15" ht="17.25" x14ac:dyDescent="0.3">
      <c r="A1" s="53">
        <f>'Worksheet - enter data here'!A7</f>
        <v>0</v>
      </c>
    </row>
    <row r="2" spans="1:15" ht="17.25" x14ac:dyDescent="0.3">
      <c r="A2" s="53" t="s">
        <v>0</v>
      </c>
    </row>
    <row r="3" spans="1:15" ht="17.25" x14ac:dyDescent="0.3">
      <c r="A3" s="53">
        <f>'Worksheet - enter data here'!A8</f>
        <v>0</v>
      </c>
    </row>
    <row r="4" spans="1:15" x14ac:dyDescent="0.25">
      <c r="A4" s="1"/>
      <c r="B4" s="49" t="s">
        <v>55</v>
      </c>
    </row>
    <row r="5" spans="1:15" ht="17.25" x14ac:dyDescent="0.3">
      <c r="A5" s="52" t="s">
        <v>8</v>
      </c>
      <c r="B5" s="50">
        <f>'Worksheet - enter data here'!C12</f>
        <v>0</v>
      </c>
      <c r="C5" s="50">
        <f>'Worksheet - enter data here'!D12</f>
        <v>0</v>
      </c>
      <c r="D5" s="50">
        <f>'Worksheet - enter data here'!E12</f>
        <v>0</v>
      </c>
      <c r="E5" s="50">
        <f>'Worksheet - enter data here'!F12</f>
        <v>0</v>
      </c>
      <c r="F5" s="50">
        <f>'Worksheet - enter data here'!G12</f>
        <v>0</v>
      </c>
      <c r="G5" s="50">
        <f>'Worksheet - enter data here'!H12</f>
        <v>0</v>
      </c>
      <c r="H5" s="50">
        <f>'Worksheet - enter data here'!I12</f>
        <v>0</v>
      </c>
      <c r="I5" s="50">
        <f>'Worksheet - enter data here'!J12</f>
        <v>0</v>
      </c>
      <c r="J5" s="50">
        <f>'Worksheet - enter data here'!K12</f>
        <v>0</v>
      </c>
      <c r="K5" s="50">
        <f>'Worksheet - enter data here'!L12</f>
        <v>0</v>
      </c>
      <c r="L5" s="50">
        <f>'Worksheet - enter data here'!M12</f>
        <v>0</v>
      </c>
      <c r="M5" s="50">
        <f>'Worksheet - enter data here'!N12</f>
        <v>0</v>
      </c>
      <c r="O5" s="31" t="s">
        <v>24</v>
      </c>
    </row>
    <row r="6" spans="1:15" ht="17.25" x14ac:dyDescent="0.3">
      <c r="A6" s="3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O6" s="31"/>
    </row>
    <row r="7" spans="1:15" ht="17.25" x14ac:dyDescent="0.3">
      <c r="A7" s="4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O7" s="32"/>
    </row>
    <row r="8" spans="1:15" ht="17.25" x14ac:dyDescent="0.3">
      <c r="A8" s="36" t="s">
        <v>3</v>
      </c>
      <c r="B8" s="19">
        <f>'Worksheet - enter data here'!C14</f>
        <v>0</v>
      </c>
      <c r="C8" s="19">
        <f>'Worksheet - enter data here'!D14</f>
        <v>0</v>
      </c>
      <c r="D8" s="19">
        <f>'Worksheet - enter data here'!E14</f>
        <v>0</v>
      </c>
      <c r="E8" s="19">
        <f>'Worksheet - enter data here'!F14</f>
        <v>0</v>
      </c>
      <c r="F8" s="19">
        <f>'Worksheet - enter data here'!G14</f>
        <v>0</v>
      </c>
      <c r="G8" s="19">
        <f>'Worksheet - enter data here'!H14</f>
        <v>0</v>
      </c>
      <c r="H8" s="19">
        <f>'Worksheet - enter data here'!I14</f>
        <v>0</v>
      </c>
      <c r="I8" s="19">
        <f>'Worksheet - enter data here'!J14</f>
        <v>0</v>
      </c>
      <c r="J8" s="19">
        <f>'Worksheet - enter data here'!K14</f>
        <v>0</v>
      </c>
      <c r="K8" s="19">
        <f>'Worksheet - enter data here'!L14</f>
        <v>0</v>
      </c>
      <c r="L8" s="19">
        <f>'Worksheet - enter data here'!M14</f>
        <v>0</v>
      </c>
      <c r="M8" s="19">
        <f>'Worksheet - enter data here'!N14</f>
        <v>0</v>
      </c>
      <c r="O8" s="32"/>
    </row>
    <row r="9" spans="1:15" ht="17.25" x14ac:dyDescent="0.3">
      <c r="A9" s="36" t="s">
        <v>2</v>
      </c>
      <c r="B9" s="19">
        <f>'Worksheet - enter data here'!C24</f>
        <v>0</v>
      </c>
      <c r="C9" s="19">
        <f>'Worksheet - enter data here'!D24</f>
        <v>0</v>
      </c>
      <c r="D9" s="19">
        <f>'Worksheet - enter data here'!E24</f>
        <v>0</v>
      </c>
      <c r="E9" s="19">
        <f>'Worksheet - enter data here'!F24</f>
        <v>0</v>
      </c>
      <c r="F9" s="19">
        <f>'Worksheet - enter data here'!G24</f>
        <v>0</v>
      </c>
      <c r="G9" s="19">
        <f>'Worksheet - enter data here'!H24</f>
        <v>0</v>
      </c>
      <c r="H9" s="19">
        <f>'Worksheet - enter data here'!I24</f>
        <v>0</v>
      </c>
      <c r="I9" s="19">
        <f>'Worksheet - enter data here'!J24</f>
        <v>0</v>
      </c>
      <c r="J9" s="19">
        <f>'Worksheet - enter data here'!K24</f>
        <v>0</v>
      </c>
      <c r="K9" s="19">
        <f>'Worksheet - enter data here'!L24</f>
        <v>0</v>
      </c>
      <c r="L9" s="19">
        <f>'Worksheet - enter data here'!M24</f>
        <v>0</v>
      </c>
      <c r="M9" s="19">
        <f>'Worksheet - enter data here'!N24</f>
        <v>0</v>
      </c>
      <c r="O9" s="32"/>
    </row>
    <row r="10" spans="1:15" ht="17.25" x14ac:dyDescent="0.3">
      <c r="A10" s="36" t="s">
        <v>25</v>
      </c>
      <c r="B10" s="19">
        <f>(B9/1)</f>
        <v>0</v>
      </c>
      <c r="C10" s="19">
        <f>(C9/2)</f>
        <v>0</v>
      </c>
      <c r="D10" s="19">
        <f>(D9/3)</f>
        <v>0</v>
      </c>
      <c r="E10" s="19">
        <f>(E9/4)</f>
        <v>0</v>
      </c>
      <c r="F10" s="19">
        <f>(F9/5)</f>
        <v>0</v>
      </c>
      <c r="G10" s="19">
        <f>(G9/6)</f>
        <v>0</v>
      </c>
      <c r="H10" s="19">
        <f>(H9/7)</f>
        <v>0</v>
      </c>
      <c r="I10" s="19">
        <f>(I9/8)</f>
        <v>0</v>
      </c>
      <c r="J10" s="19">
        <f>(J9/9)</f>
        <v>0</v>
      </c>
      <c r="K10" s="19">
        <f>(K9/10)</f>
        <v>0</v>
      </c>
      <c r="L10" s="19">
        <f>(L9/11)</f>
        <v>0</v>
      </c>
      <c r="M10" s="19">
        <f>(M9/12)</f>
        <v>0</v>
      </c>
      <c r="O10" s="32" t="s">
        <v>52</v>
      </c>
    </row>
    <row r="11" spans="1:15" ht="17.25" x14ac:dyDescent="0.3">
      <c r="A11" s="3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O11" s="32"/>
    </row>
    <row r="12" spans="1:15" ht="17.25" x14ac:dyDescent="0.3">
      <c r="A12" s="44" t="s">
        <v>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O12" s="32"/>
    </row>
    <row r="13" spans="1:15" ht="17.25" x14ac:dyDescent="0.3">
      <c r="A13" s="36" t="s">
        <v>3</v>
      </c>
      <c r="B13" s="19">
        <f>'Worksheet - enter data here'!C16</f>
        <v>0</v>
      </c>
      <c r="C13" s="19">
        <f>'Worksheet - enter data here'!D16</f>
        <v>0</v>
      </c>
      <c r="D13" s="19">
        <f>'Worksheet - enter data here'!E16</f>
        <v>0</v>
      </c>
      <c r="E13" s="19">
        <f>'Worksheet - enter data here'!F16</f>
        <v>0</v>
      </c>
      <c r="F13" s="19">
        <f>'Worksheet - enter data here'!G16</f>
        <v>0</v>
      </c>
      <c r="G13" s="19">
        <f>'Worksheet - enter data here'!H16</f>
        <v>0</v>
      </c>
      <c r="H13" s="19">
        <f>'Worksheet - enter data here'!I16</f>
        <v>0</v>
      </c>
      <c r="I13" s="19">
        <f>'Worksheet - enter data here'!J16</f>
        <v>0</v>
      </c>
      <c r="J13" s="19">
        <f>'Worksheet - enter data here'!K16</f>
        <v>0</v>
      </c>
      <c r="K13" s="19">
        <f>'Worksheet - enter data here'!L16</f>
        <v>0</v>
      </c>
      <c r="L13" s="19">
        <f>'Worksheet - enter data here'!M16</f>
        <v>0</v>
      </c>
      <c r="M13" s="19">
        <f>'Worksheet - enter data here'!N16</f>
        <v>0</v>
      </c>
      <c r="O13" s="32"/>
    </row>
    <row r="14" spans="1:15" ht="17.25" x14ac:dyDescent="0.3">
      <c r="A14" s="36" t="s">
        <v>2</v>
      </c>
      <c r="B14" s="19">
        <f>'Worksheet - enter data here'!C26</f>
        <v>0</v>
      </c>
      <c r="C14" s="19">
        <f>'Worksheet - enter data here'!D26</f>
        <v>0</v>
      </c>
      <c r="D14" s="19">
        <f>'Worksheet - enter data here'!E26</f>
        <v>0</v>
      </c>
      <c r="E14" s="19">
        <f>'Worksheet - enter data here'!F26</f>
        <v>0</v>
      </c>
      <c r="F14" s="19">
        <f>'Worksheet - enter data here'!G26</f>
        <v>0</v>
      </c>
      <c r="G14" s="19">
        <f>'Worksheet - enter data here'!H26</f>
        <v>0</v>
      </c>
      <c r="H14" s="19">
        <f>'Worksheet - enter data here'!I26</f>
        <v>0</v>
      </c>
      <c r="I14" s="19">
        <f>'Worksheet - enter data here'!J26</f>
        <v>0</v>
      </c>
      <c r="J14" s="19">
        <f>'Worksheet - enter data here'!K26</f>
        <v>0</v>
      </c>
      <c r="K14" s="19">
        <f>'Worksheet - enter data here'!L26</f>
        <v>0</v>
      </c>
      <c r="L14" s="19">
        <f>'Worksheet - enter data here'!M26</f>
        <v>0</v>
      </c>
      <c r="M14" s="19">
        <f>'Worksheet - enter data here'!N26</f>
        <v>0</v>
      </c>
      <c r="O14" s="32"/>
    </row>
    <row r="15" spans="1:15" ht="17.25" x14ac:dyDescent="0.3">
      <c r="A15" s="36" t="s">
        <v>9</v>
      </c>
      <c r="B15" s="19">
        <f>(B14/1)</f>
        <v>0</v>
      </c>
      <c r="C15" s="19">
        <f>(C14/2)</f>
        <v>0</v>
      </c>
      <c r="D15" s="19">
        <f>(D14/3)</f>
        <v>0</v>
      </c>
      <c r="E15" s="19">
        <f>(E14/4)</f>
        <v>0</v>
      </c>
      <c r="F15" s="19">
        <f>(F14/5)</f>
        <v>0</v>
      </c>
      <c r="G15" s="19">
        <f>(G14/6)</f>
        <v>0</v>
      </c>
      <c r="H15" s="19">
        <f>(H14/7)</f>
        <v>0</v>
      </c>
      <c r="I15" s="19">
        <f>(I14/8)</f>
        <v>0</v>
      </c>
      <c r="J15" s="19">
        <f>(J14/9)</f>
        <v>0</v>
      </c>
      <c r="K15" s="19">
        <f>(K14/10)</f>
        <v>0</v>
      </c>
      <c r="L15" s="19">
        <f>(L14/11)</f>
        <v>0</v>
      </c>
      <c r="M15" s="19">
        <f>(M14/12)</f>
        <v>0</v>
      </c>
      <c r="O15" s="32" t="s">
        <v>51</v>
      </c>
    </row>
    <row r="16" spans="1:15" ht="17.25" x14ac:dyDescent="0.3">
      <c r="A16" s="3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O16" s="32"/>
    </row>
    <row r="17" spans="1:15" ht="17.25" x14ac:dyDescent="0.3">
      <c r="A17" s="45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O17" s="32"/>
    </row>
    <row r="18" spans="1:15" ht="17.25" x14ac:dyDescent="0.3">
      <c r="A18" s="36" t="s">
        <v>3</v>
      </c>
      <c r="B18" s="19">
        <f>'Worksheet - enter data here'!C18</f>
        <v>0</v>
      </c>
      <c r="C18" s="19">
        <f>'Worksheet - enter data here'!D18</f>
        <v>0</v>
      </c>
      <c r="D18" s="19">
        <f>'Worksheet - enter data here'!E18</f>
        <v>0</v>
      </c>
      <c r="E18" s="19">
        <f>'Worksheet - enter data here'!F18</f>
        <v>0</v>
      </c>
      <c r="F18" s="19">
        <f>'Worksheet - enter data here'!G18</f>
        <v>0</v>
      </c>
      <c r="G18" s="19">
        <f>'Worksheet - enter data here'!H18</f>
        <v>0</v>
      </c>
      <c r="H18" s="19">
        <f>'Worksheet - enter data here'!I18</f>
        <v>0</v>
      </c>
      <c r="I18" s="19">
        <f>'Worksheet - enter data here'!J18</f>
        <v>0</v>
      </c>
      <c r="J18" s="19">
        <f>'Worksheet - enter data here'!K18</f>
        <v>0</v>
      </c>
      <c r="K18" s="19">
        <f>'Worksheet - enter data here'!L18</f>
        <v>0</v>
      </c>
      <c r="L18" s="19">
        <f>'Worksheet - enter data here'!M18</f>
        <v>0</v>
      </c>
      <c r="M18" s="19">
        <f>'Worksheet - enter data here'!N18</f>
        <v>0</v>
      </c>
      <c r="O18" s="32"/>
    </row>
    <row r="19" spans="1:15" ht="17.25" x14ac:dyDescent="0.3">
      <c r="A19" s="36" t="s">
        <v>2</v>
      </c>
      <c r="B19" s="19">
        <f>'Worksheet - enter data here'!C28</f>
        <v>0</v>
      </c>
      <c r="C19" s="19">
        <f>'Worksheet - enter data here'!D28</f>
        <v>0</v>
      </c>
      <c r="D19" s="19">
        <f>'Worksheet - enter data here'!E28</f>
        <v>0</v>
      </c>
      <c r="E19" s="19">
        <f>'Worksheet - enter data here'!F28</f>
        <v>0</v>
      </c>
      <c r="F19" s="19">
        <f>'Worksheet - enter data here'!G28</f>
        <v>0</v>
      </c>
      <c r="G19" s="19">
        <f>'Worksheet - enter data here'!H28</f>
        <v>0</v>
      </c>
      <c r="H19" s="19">
        <f>'Worksheet - enter data here'!I28</f>
        <v>0</v>
      </c>
      <c r="I19" s="19">
        <f>'Worksheet - enter data here'!J28</f>
        <v>0</v>
      </c>
      <c r="J19" s="19">
        <f>'Worksheet - enter data here'!K28</f>
        <v>0</v>
      </c>
      <c r="K19" s="19">
        <f>'Worksheet - enter data here'!L28</f>
        <v>0</v>
      </c>
      <c r="L19" s="19">
        <f>'Worksheet - enter data here'!M28</f>
        <v>0</v>
      </c>
      <c r="M19" s="19">
        <f>'Worksheet - enter data here'!N28</f>
        <v>0</v>
      </c>
      <c r="O19" s="32"/>
    </row>
    <row r="20" spans="1:15" x14ac:dyDescent="0.25">
      <c r="A20" s="1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O20" s="32"/>
    </row>
    <row r="21" spans="1:15" ht="17.25" x14ac:dyDescent="0.3">
      <c r="A21" s="46" t="s">
        <v>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32"/>
    </row>
    <row r="22" spans="1:15" ht="17.25" x14ac:dyDescent="0.3">
      <c r="A22" s="39" t="s">
        <v>7</v>
      </c>
      <c r="B22" s="19">
        <f>'Worksheet - enter data here'!C33</f>
        <v>0</v>
      </c>
      <c r="C22" s="19">
        <f>'Worksheet - enter data here'!D33</f>
        <v>0</v>
      </c>
      <c r="D22" s="19">
        <f>'Worksheet - enter data here'!E33</f>
        <v>0</v>
      </c>
      <c r="E22" s="19">
        <f>'Worksheet - enter data here'!F33</f>
        <v>0</v>
      </c>
      <c r="F22" s="19">
        <f>'Worksheet - enter data here'!G33</f>
        <v>0</v>
      </c>
      <c r="G22" s="19">
        <f>'Worksheet - enter data here'!H33</f>
        <v>0</v>
      </c>
      <c r="H22" s="19">
        <f>'Worksheet - enter data here'!I33</f>
        <v>0</v>
      </c>
      <c r="I22" s="19">
        <f>'Worksheet - enter data here'!J33</f>
        <v>0</v>
      </c>
      <c r="J22" s="19">
        <f>'Worksheet - enter data here'!K33</f>
        <v>0</v>
      </c>
      <c r="K22" s="19">
        <f>'Worksheet - enter data here'!L33</f>
        <v>0</v>
      </c>
      <c r="L22" s="19">
        <f>'Worksheet - enter data here'!M33</f>
        <v>0</v>
      </c>
      <c r="M22" s="19">
        <f>'Worksheet - enter data here'!N33</f>
        <v>0</v>
      </c>
      <c r="O22" s="32"/>
    </row>
    <row r="23" spans="1:15" ht="17.25" x14ac:dyDescent="0.3">
      <c r="A23" s="39" t="s">
        <v>9</v>
      </c>
      <c r="B23" s="19">
        <f>B15</f>
        <v>0</v>
      </c>
      <c r="C23" s="19">
        <f t="shared" ref="C23:M23" si="0">C15</f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>
        <f t="shared" si="0"/>
        <v>0</v>
      </c>
      <c r="L23" s="19">
        <f t="shared" si="0"/>
        <v>0</v>
      </c>
      <c r="M23" s="19">
        <f t="shared" si="0"/>
        <v>0</v>
      </c>
      <c r="O23" s="32"/>
    </row>
    <row r="24" spans="1:15" ht="17.25" x14ac:dyDescent="0.3">
      <c r="A24" s="39" t="s">
        <v>10</v>
      </c>
      <c r="B24" s="40" t="e">
        <f>(B22/B23)</f>
        <v>#DIV/0!</v>
      </c>
      <c r="C24" s="40" t="e">
        <f t="shared" ref="C24:M24" si="1">(C22/C23)</f>
        <v>#DIV/0!</v>
      </c>
      <c r="D24" s="40" t="e">
        <f t="shared" si="1"/>
        <v>#DIV/0!</v>
      </c>
      <c r="E24" s="40" t="e">
        <f t="shared" si="1"/>
        <v>#DIV/0!</v>
      </c>
      <c r="F24" s="40" t="e">
        <f t="shared" si="1"/>
        <v>#DIV/0!</v>
      </c>
      <c r="G24" s="40" t="e">
        <f t="shared" si="1"/>
        <v>#DIV/0!</v>
      </c>
      <c r="H24" s="40" t="e">
        <f t="shared" si="1"/>
        <v>#DIV/0!</v>
      </c>
      <c r="I24" s="40" t="e">
        <f t="shared" si="1"/>
        <v>#DIV/0!</v>
      </c>
      <c r="J24" s="40" t="e">
        <f t="shared" si="1"/>
        <v>#DIV/0!</v>
      </c>
      <c r="K24" s="40" t="e">
        <f t="shared" si="1"/>
        <v>#DIV/0!</v>
      </c>
      <c r="L24" s="40" t="e">
        <f t="shared" si="1"/>
        <v>#DIV/0!</v>
      </c>
      <c r="M24" s="40" t="e">
        <f t="shared" si="1"/>
        <v>#DIV/0!</v>
      </c>
      <c r="O24" s="32" t="s">
        <v>53</v>
      </c>
    </row>
    <row r="25" spans="1:15" x14ac:dyDescent="0.25">
      <c r="A25" s="3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O25" s="32"/>
    </row>
    <row r="26" spans="1:15" ht="17.25" x14ac:dyDescent="0.3">
      <c r="A26" s="48" t="s">
        <v>19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32"/>
    </row>
    <row r="27" spans="1:15" ht="30.75" x14ac:dyDescent="0.3">
      <c r="A27" s="14" t="s">
        <v>28</v>
      </c>
      <c r="B27" s="43" t="e">
        <f>'Worksheet - enter data here'!C37/'Worksheet - enter data here'!C38</f>
        <v>#DIV/0!</v>
      </c>
      <c r="C27" s="43" t="e">
        <f>'Worksheet - enter data here'!D37/'Worksheet - enter data here'!D38</f>
        <v>#DIV/0!</v>
      </c>
      <c r="D27" s="43" t="e">
        <f>'Worksheet - enter data here'!E37/'Worksheet - enter data here'!E38</f>
        <v>#DIV/0!</v>
      </c>
      <c r="E27" s="43" t="e">
        <f>'Worksheet - enter data here'!F37/'Worksheet - enter data here'!F38</f>
        <v>#DIV/0!</v>
      </c>
      <c r="F27" s="43" t="e">
        <f>'Worksheet - enter data here'!G37/'Worksheet - enter data here'!G38</f>
        <v>#DIV/0!</v>
      </c>
      <c r="G27" s="43" t="e">
        <f>'Worksheet - enter data here'!H37/'Worksheet - enter data here'!H38</f>
        <v>#DIV/0!</v>
      </c>
      <c r="H27" s="43" t="e">
        <f>'Worksheet - enter data here'!I37/'Worksheet - enter data here'!I38</f>
        <v>#DIV/0!</v>
      </c>
      <c r="I27" s="43" t="e">
        <f>'Worksheet - enter data here'!J37/'Worksheet - enter data here'!J38</f>
        <v>#DIV/0!</v>
      </c>
      <c r="J27" s="43" t="e">
        <f>'Worksheet - enter data here'!K37/'Worksheet - enter data here'!K38</f>
        <v>#DIV/0!</v>
      </c>
      <c r="K27" s="43" t="e">
        <f>'Worksheet - enter data here'!L37/'Worksheet - enter data here'!L38</f>
        <v>#DIV/0!</v>
      </c>
      <c r="L27" s="43" t="e">
        <f>'Worksheet - enter data here'!M37/'Worksheet - enter data here'!M38</f>
        <v>#DIV/0!</v>
      </c>
      <c r="M27" s="43" t="e">
        <f>'Worksheet - enter data here'!N37/'Worksheet - enter data here'!N38</f>
        <v>#DIV/0!</v>
      </c>
      <c r="O27" s="32" t="s">
        <v>38</v>
      </c>
    </row>
    <row r="28" spans="1:15" ht="17.25" x14ac:dyDescent="0.3">
      <c r="A28" s="14" t="s">
        <v>20</v>
      </c>
      <c r="B28" s="41" t="e">
        <f>('Worksheet - enter data here'!C39/'Worksheet - enter data here'!C26)</f>
        <v>#DIV/0!</v>
      </c>
      <c r="C28" s="41" t="e">
        <f>('Worksheet - enter data here'!D39/'Worksheet - enter data here'!D26)</f>
        <v>#DIV/0!</v>
      </c>
      <c r="D28" s="41" t="e">
        <f>('Worksheet - enter data here'!E39/'Worksheet - enter data here'!E26)</f>
        <v>#DIV/0!</v>
      </c>
      <c r="E28" s="41" t="e">
        <f>('Worksheet - enter data here'!F39/'Worksheet - enter data here'!F26)</f>
        <v>#DIV/0!</v>
      </c>
      <c r="F28" s="41" t="e">
        <f>('Worksheet - enter data here'!G39/'Worksheet - enter data here'!G26)</f>
        <v>#DIV/0!</v>
      </c>
      <c r="G28" s="41" t="e">
        <f>('Worksheet - enter data here'!H39/'Worksheet - enter data here'!H26)</f>
        <v>#DIV/0!</v>
      </c>
      <c r="H28" s="41" t="e">
        <f>('Worksheet - enter data here'!I39/'Worksheet - enter data here'!I26)</f>
        <v>#DIV/0!</v>
      </c>
      <c r="I28" s="41" t="e">
        <f>('Worksheet - enter data here'!J39/'Worksheet - enter data here'!J26)</f>
        <v>#DIV/0!</v>
      </c>
      <c r="J28" s="41" t="e">
        <f>('Worksheet - enter data here'!K39/'Worksheet - enter data here'!K26)</f>
        <v>#DIV/0!</v>
      </c>
      <c r="K28" s="41" t="e">
        <f>('Worksheet - enter data here'!L39/'Worksheet - enter data here'!L26)</f>
        <v>#DIV/0!</v>
      </c>
      <c r="L28" s="41" t="e">
        <f>('Worksheet - enter data here'!M39/'Worksheet - enter data here'!M26)</f>
        <v>#DIV/0!</v>
      </c>
      <c r="M28" s="41" t="e">
        <f>('Worksheet - enter data here'!N39/'Worksheet - enter data here'!N26)</f>
        <v>#DIV/0!</v>
      </c>
      <c r="O28" s="32" t="s">
        <v>27</v>
      </c>
    </row>
    <row r="29" spans="1:15" ht="30.75" x14ac:dyDescent="0.3">
      <c r="A29" s="14" t="s">
        <v>21</v>
      </c>
      <c r="B29" s="41" t="e">
        <f>('Worksheet - enter data here'!C40/'Worksheet - enter data here'!C24)</f>
        <v>#DIV/0!</v>
      </c>
      <c r="C29" s="41" t="e">
        <f>('Worksheet - enter data here'!D40/'Worksheet - enter data here'!D24)</f>
        <v>#DIV/0!</v>
      </c>
      <c r="D29" s="41" t="e">
        <f>('Worksheet - enter data here'!E40/'Worksheet - enter data here'!E24)</f>
        <v>#DIV/0!</v>
      </c>
      <c r="E29" s="41" t="e">
        <f>('Worksheet - enter data here'!F40/'Worksheet - enter data here'!F24)</f>
        <v>#DIV/0!</v>
      </c>
      <c r="F29" s="41" t="e">
        <f>('Worksheet - enter data here'!G40/'Worksheet - enter data here'!G24)</f>
        <v>#DIV/0!</v>
      </c>
      <c r="G29" s="41" t="e">
        <f>('Worksheet - enter data here'!H40/'Worksheet - enter data here'!H24)</f>
        <v>#DIV/0!</v>
      </c>
      <c r="H29" s="41" t="e">
        <f>('Worksheet - enter data here'!I40/'Worksheet - enter data here'!I24)</f>
        <v>#DIV/0!</v>
      </c>
      <c r="I29" s="41" t="e">
        <f>('Worksheet - enter data here'!J40/'Worksheet - enter data here'!J24)</f>
        <v>#DIV/0!</v>
      </c>
      <c r="J29" s="41" t="e">
        <f>('Worksheet - enter data here'!K40/'Worksheet - enter data here'!K24)</f>
        <v>#DIV/0!</v>
      </c>
      <c r="K29" s="41" t="e">
        <f>('Worksheet - enter data here'!L40/'Worksheet - enter data here'!L24)</f>
        <v>#DIV/0!</v>
      </c>
      <c r="L29" s="41" t="e">
        <f>('Worksheet - enter data here'!M40/'Worksheet - enter data here'!M24)</f>
        <v>#DIV/0!</v>
      </c>
      <c r="M29" s="41" t="e">
        <f>('Worksheet - enter data here'!N40/'Worksheet - enter data here'!N24)</f>
        <v>#DIV/0!</v>
      </c>
      <c r="O29" s="32" t="s">
        <v>54</v>
      </c>
    </row>
    <row r="30" spans="1:15" ht="30.75" x14ac:dyDescent="0.3">
      <c r="A30" s="14" t="s">
        <v>31</v>
      </c>
      <c r="B30" s="41" t="e">
        <f>('Worksheet - enter data here'!C41/'Worksheet - enter data here'!C24)</f>
        <v>#DIV/0!</v>
      </c>
      <c r="C30" s="41" t="e">
        <f>('Worksheet - enter data here'!D41/'Worksheet - enter data here'!D24)</f>
        <v>#DIV/0!</v>
      </c>
      <c r="D30" s="41" t="e">
        <f>('Worksheet - enter data here'!E41/'Worksheet - enter data here'!E24)</f>
        <v>#DIV/0!</v>
      </c>
      <c r="E30" s="41" t="e">
        <f>('Worksheet - enter data here'!F41/'Worksheet - enter data here'!F24)</f>
        <v>#DIV/0!</v>
      </c>
      <c r="F30" s="41" t="e">
        <f>('Worksheet - enter data here'!G41/'Worksheet - enter data here'!G24)</f>
        <v>#DIV/0!</v>
      </c>
      <c r="G30" s="41" t="e">
        <f>('Worksheet - enter data here'!H41/'Worksheet - enter data here'!H24)</f>
        <v>#DIV/0!</v>
      </c>
      <c r="H30" s="41" t="e">
        <f>('Worksheet - enter data here'!I41/'Worksheet - enter data here'!I24)</f>
        <v>#DIV/0!</v>
      </c>
      <c r="I30" s="41" t="e">
        <f>('Worksheet - enter data here'!J41/'Worksheet - enter data here'!J24)</f>
        <v>#DIV/0!</v>
      </c>
      <c r="J30" s="41" t="e">
        <f>('Worksheet - enter data here'!K41/'Worksheet - enter data here'!K24)</f>
        <v>#DIV/0!</v>
      </c>
      <c r="K30" s="41" t="e">
        <f>('Worksheet - enter data here'!L41/'Worksheet - enter data here'!L24)</f>
        <v>#DIV/0!</v>
      </c>
      <c r="L30" s="41" t="e">
        <f>('Worksheet - enter data here'!M41/'Worksheet - enter data here'!M24)</f>
        <v>#DIV/0!</v>
      </c>
      <c r="M30" s="41" t="e">
        <f>('Worksheet - enter data here'!N41/'Worksheet - enter data here'!N24)</f>
        <v>#DIV/0!</v>
      </c>
      <c r="O30" s="32" t="s">
        <v>39</v>
      </c>
    </row>
    <row r="31" spans="1:15" ht="17.25" x14ac:dyDescent="0.3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5" ht="17.25" x14ac:dyDescent="0.3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7.25" x14ac:dyDescent="0.3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7.25" x14ac:dyDescent="0.3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7.25" x14ac:dyDescent="0.3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7.25" x14ac:dyDescent="0.3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- enter data here</vt:lpstr>
      <vt:lpstr>Dashboard - no data 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Ballow</dc:creator>
  <cp:lastModifiedBy>Jeff Ballow</cp:lastModifiedBy>
  <dcterms:created xsi:type="dcterms:W3CDTF">2015-08-07T15:02:45Z</dcterms:created>
  <dcterms:modified xsi:type="dcterms:W3CDTF">2015-10-06T20:55:33Z</dcterms:modified>
</cp:coreProperties>
</file>